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<sst xmlns="http://schemas.openxmlformats.org/spreadsheetml/2006/main" count="39" uniqueCount="39">
  <si>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</si>
  <si>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TCE170</t>
  </si>
  <si>
    <t xml:space="preserve">U</t>
  </si>
  <si>
    <t xml:space="preserve">Échangeur à plaques.</t>
  </si>
  <si>
    <r>
      <rPr>
        <b/>
        <sz val="8.25"/>
        <color rgb="FF000000"/>
        <rFont val="Arial"/>
        <family val="2"/>
      </rPr>
      <t xml:space="preserve">Échangeur à plaques en acier inoxydable AISI 316, puissance 7 kW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</si>
  <si>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</si>
  <si>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</si>
  <si>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</si>
  <si>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</si>
  <si>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</si>
  <si>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</si>
  <si>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mt38csg310a</t>
  </si>
  <si>
    <t xml:space="preserve">Échangeur à plaques en acier inoxydable AISI 316, puissance 7 kW, pression maximale de travail 6 bar et température maximale de 100°C.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</si>
  <si>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</si>
  <si>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</si>
  <si>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</si>
  <si>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</si>
  <si>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mt37sve010e</t>
  </si>
  <si>
    <t xml:space="preserve">Vanne à sphère en laiton nickelé à visser de 1 1/4".</t>
  </si>
  <si>
    <t xml:space="preserve">U</t>
  </si>
  <si>
    <t xml:space="preserve">mt42www040</t>
  </si>
  <si>
    <t xml:space="preserve">Manomètre avec bain de glycérine et diamètre de sphère de 100 mm, avec prise verticale, pour montage fileté de 1/2", échelle de pression de 0 à 5 bar.</t>
  </si>
  <si>
    <t xml:space="preserve">U</t>
  </si>
  <si>
    <t xml:space="preserve">mt42www050</t>
  </si>
  <si>
    <t xml:space="preserve">Thermomètre bimétallique, diamètre de sphère de 100 mm, avec prise verticale, avec housse en 1/2", échelle de température de 0 à 120°C.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</si>
  <si>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</si>
  <si>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</si>
  <si>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</si>
  <si>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</si>
  <si>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</si>
  <si>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</si>
  <si>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</si>
  <si>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</si>
  <si>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</si>
  <si>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</si>
  <si>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Coûts directs complémentaires</t>
  </si>
  <si>
    <t xml:space="preserve">%</t>
  </si>
  <si>
    <t xml:space="preserve">Coût d'entretien décennal: 63,39€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</si>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</sst>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60.000000</v>
      </c>
      <c r="G9" s="12">
        <f ca="1">ROUND(INDIRECT(ADDRESS(ROW()+(0), COLUMN()+(-3), 1))*INDIRECT(ADDRESS(ROW()+(0), COLUMN()+(-1), 1)), 2)</f>
        <v>60.000000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2.000000</v>
      </c>
      <c r="E10" s="15" t="s">
        <v>16</v>
      </c>
      <c r="F10" s="16">
        <v>9.810000</v>
      </c>
      <c r="G10" s="16">
        <f ca="1">ROUND(INDIRECT(ADDRESS(ROW()+(0), COLUMN()+(-3), 1))*INDIRECT(ADDRESS(ROW()+(0), COLUMN()+(-1), 1)), 2)</f>
        <v>19.620000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2.000000</v>
      </c>
      <c r="E11" s="15" t="s">
        <v>19</v>
      </c>
      <c r="F11" s="16">
        <v>15.250000</v>
      </c>
      <c r="G11" s="16">
        <f ca="1">ROUND(INDIRECT(ADDRESS(ROW()+(0), COLUMN()+(-3), 1))*INDIRECT(ADDRESS(ROW()+(0), COLUMN()+(-1), 1)), 2)</f>
        <v>30.500000</v>
      </c>
    </row>
    <row r="12" spans="1:7" ht="34.50" thickBot="1" customHeight="1">
      <c r="A12" s="13" t="s">
        <v>20</v>
      </c>
      <c r="B12" s="13"/>
      <c r="C12" s="13" t="s">
        <v>21</v>
      </c>
      <c r="D12" s="14">
        <v>4.000000</v>
      </c>
      <c r="E12" s="15" t="s">
        <v>22</v>
      </c>
      <c r="F12" s="16">
        <v>11.000000</v>
      </c>
      <c r="G12" s="16">
        <f ca="1">ROUND(INDIRECT(ADDRESS(ROW()+(0), COLUMN()+(-3), 1))*INDIRECT(ADDRESS(ROW()+(0), COLUMN()+(-1), 1)), 2)</f>
        <v>44.000000</v>
      </c>
    </row>
    <row r="13" spans="1:7" ht="24.00" thickBot="1" customHeight="1">
      <c r="A13" s="13" t="s">
        <v>23</v>
      </c>
      <c r="B13" s="13"/>
      <c r="C13" s="13" t="s">
        <v>24</v>
      </c>
      <c r="D13" s="14">
        <v>4.000000</v>
      </c>
      <c r="E13" s="15" t="s">
        <v>25</v>
      </c>
      <c r="F13" s="16">
        <v>21.000000</v>
      </c>
      <c r="G13" s="16">
        <f ca="1">ROUND(INDIRECT(ADDRESS(ROW()+(0), COLUMN()+(-3), 1))*INDIRECT(ADDRESS(ROW()+(0), COLUMN()+(-1), 1)), 2)</f>
        <v>84.000000</v>
      </c>
    </row>
    <row r="14" spans="1:7" ht="13.50" thickBot="1" customHeight="1">
      <c r="A14" s="13" t="s">
        <v>26</v>
      </c>
      <c r="B14" s="13"/>
      <c r="C14" s="13" t="s">
        <v>27</v>
      </c>
      <c r="D14" s="14">
        <v>1.000000</v>
      </c>
      <c r="E14" s="15" t="s">
        <v>28</v>
      </c>
      <c r="F14" s="16">
        <v>1.450000</v>
      </c>
      <c r="G14" s="16">
        <f ca="1">ROUND(INDIRECT(ADDRESS(ROW()+(0), COLUMN()+(-3), 1))*INDIRECT(ADDRESS(ROW()+(0), COLUMN()+(-1), 1)), 2)</f>
        <v>1.450000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1.189000</v>
      </c>
      <c r="E15" s="15" t="s">
        <v>31</v>
      </c>
      <c r="F15" s="16">
        <v>25.490000</v>
      </c>
      <c r="G15" s="16">
        <f ca="1">ROUND(INDIRECT(ADDRESS(ROW()+(0), COLUMN()+(-3), 1))*INDIRECT(ADDRESS(ROW()+(0), COLUMN()+(-1), 1)), 2)</f>
        <v>30.310000</v>
      </c>
    </row>
    <row r="16" spans="1:7" ht="13.50" thickBot="1" customHeight="1">
      <c r="A16" s="13" t="s">
        <v>32</v>
      </c>
      <c r="B16" s="13"/>
      <c r="C16" s="17" t="s">
        <v>33</v>
      </c>
      <c r="D16" s="18">
        <v>1.189000</v>
      </c>
      <c r="E16" s="19" t="s">
        <v>34</v>
      </c>
      <c r="F16" s="20">
        <v>21.900000</v>
      </c>
      <c r="G16" s="20">
        <f ca="1">ROUND(INDIRECT(ADDRESS(ROW()+(0), COLUMN()+(-3), 1))*INDIRECT(ADDRESS(ROW()+(0), COLUMN()+(-1), 1)), 2)</f>
        <v>26.040000</v>
      </c>
    </row>
    <row r="17" spans="1:7" ht="13.50" thickBot="1" customHeight="1">
      <c r="A17" s="17"/>
      <c r="B17" s="17"/>
      <c r="C17" s="4" t="s">
        <v>35</v>
      </c>
      <c r="D17" s="21">
        <v>2.000000</v>
      </c>
      <c r="E17" s="22" t="s">
        <v>36</v>
      </c>
      <c r="F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295.920000</v>
      </c>
      <c r="G17" s="23">
        <f ca="1">ROUND(INDIRECT(ADDRESS(ROW()+(0), COLUMN()+(-3), 1))*INDIRECT(ADDRESS(ROW()+(0), COLUMN()+(-1), 1))/100, 2)</f>
        <v>5.920000</v>
      </c>
    </row>
    <row r="18" spans="1:7" ht="13.50" thickBot="1" customHeight="1">
      <c r="A18" s="24" t="s">
        <v>37</v>
      </c>
      <c r="B18" s="24"/>
      <c r="C18" s="25"/>
      <c r="D18" s="25"/>
      <c r="E18" s="26"/>
      <c r="F18" s="24" t="s">
        <v>38</v>
      </c>
      <c r="G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301.840000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