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<sst xmlns="http://schemas.openxmlformats.org/spreadsheetml/2006/main" count="24" uniqueCount="24">
  <si>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</si>
  <si>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TCE250</t>
  </si>
  <si>
    <t xml:space="preserve">U</t>
  </si>
  <si>
    <t xml:space="preserve">Régulateur de débit.</t>
  </si>
  <si>
    <r>
      <rPr>
        <b/>
        <sz val="8.25"/>
        <color rgb="FF000000"/>
        <rFont val="Arial"/>
        <family val="2"/>
      </rPr>
      <t xml:space="preserve">Mesureur de débit avec vanne de régulation et d'isolement, avec lecture directe par le bypass, en laiton, de 3/4", champ de régulation de 120 à 720 l/min, modèle Taco Setter SD Solar "BUDERUS"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</si>
  <si>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</si>
  <si>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</si>
  <si>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</si>
  <si>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</si>
  <si>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</si>
  <si>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</si>
  <si>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mt38bur515a</t>
  </si>
  <si>
    <t xml:space="preserve">Mesureur de débit avec vanne de régulation et d'isolement, avec lecture directe par le bypass, en laiton, de 3/4", champ de régulation de 120 à 720 l/min, modèle Taco Setter SD Solar "BUDERUS", pour une pression maximale de travail de 8 bar et une température maximale de 120°C.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</si>
  <si>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</si>
  <si>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</si>
  <si>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</si>
  <si>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</si>
  <si>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</si>
  <si>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</si>
  <si>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</si>
  <si>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Coûts directs complémentaires</t>
  </si>
  <si>
    <t xml:space="preserve">%</t>
  </si>
  <si>
    <t xml:space="preserve">Coût d'entretien décennal: 86,00€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</si>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</sst>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1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290.000000</v>
      </c>
      <c r="G9" s="12">
        <f ca="1">ROUND(INDIRECT(ADDRESS(ROW()+(0), COLUMN()+(-3), 1))*INDIRECT(ADDRESS(ROW()+(0), COLUMN()+(-1), 1)), 2)</f>
        <v>290.000000</v>
      </c>
    </row>
    <row r="10" spans="1:7" ht="13.50" thickBot="1" customHeight="1">
      <c r="A10" s="13" t="s">
        <v>14</v>
      </c>
      <c r="B10" s="13"/>
      <c r="C10" s="13" t="s">
        <v>15</v>
      </c>
      <c r="D10" s="14">
        <v>0.050000</v>
      </c>
      <c r="E10" s="15" t="s">
        <v>16</v>
      </c>
      <c r="F10" s="16">
        <v>2.100000</v>
      </c>
      <c r="G10" s="16">
        <f ca="1">ROUND(INDIRECT(ADDRESS(ROW()+(0), COLUMN()+(-3), 1))*INDIRECT(ADDRESS(ROW()+(0), COLUMN()+(-1), 1)), 2)</f>
        <v>0.110000</v>
      </c>
    </row>
    <row r="11" spans="1:7" ht="13.50" thickBot="1" customHeight="1">
      <c r="A11" s="13" t="s">
        <v>17</v>
      </c>
      <c r="B11" s="13"/>
      <c r="C11" s="17" t="s">
        <v>18</v>
      </c>
      <c r="D11" s="18">
        <v>0.432000</v>
      </c>
      <c r="E11" s="19" t="s">
        <v>19</v>
      </c>
      <c r="F11" s="20">
        <v>25.490000</v>
      </c>
      <c r="G11" s="20">
        <f ca="1">ROUND(INDIRECT(ADDRESS(ROW()+(0), COLUMN()+(-3), 1))*INDIRECT(ADDRESS(ROW()+(0), COLUMN()+(-1), 1)), 2)</f>
        <v>11.010000</v>
      </c>
    </row>
    <row r="12" spans="1:7" ht="13.50" thickBot="1" customHeight="1">
      <c r="A12" s="17"/>
      <c r="B12" s="17"/>
      <c r="C12" s="4" t="s">
        <v>20</v>
      </c>
      <c r="D12" s="21">
        <v>2.000000</v>
      </c>
      <c r="E12" s="22" t="s">
        <v>21</v>
      </c>
      <c r="F12" s="23">
        <f ca="1">ROUND(SUM(INDIRECT(ADDRESS(ROW()+(-1), COLUMN()+(1), 1)),INDIRECT(ADDRESS(ROW()+(-2), COLUMN()+(1), 1)),INDIRECT(ADDRESS(ROW()+(-3), COLUMN()+(1), 1))), 2)</f>
        <v>301.120000</v>
      </c>
      <c r="G12" s="23">
        <f ca="1">ROUND(INDIRECT(ADDRESS(ROW()+(0), COLUMN()+(-3), 1))*INDIRECT(ADDRESS(ROW()+(0), COLUMN()+(-1), 1))/100, 2)</f>
        <v>6.020000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307.140000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