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<sst xmlns="http://schemas.openxmlformats.org/spreadsheetml/2006/main" count="24" uniqueCount="24">
  <si>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</si>
  <si>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TCS010</t>
  </si>
  <si>
    <t xml:space="preserve">U</t>
  </si>
  <si>
    <t xml:space="preserve">Capteur solaire thermique pour installation individuelle, sur toiture terrasse.</t>
  </si>
  <si>
    <r>
      <rPr>
        <b/>
        <sz val="8.25"/>
        <color rgb="FF000000"/>
        <rFont val="Arial"/>
        <family val="2"/>
      </rPr>
      <t xml:space="preserve">Capteur solaire thermique complet, partagé, pour installation individuelle, modèle Logasol CP/1/SKS/SU200 "BUDERUS", formé d'un panneau modèle SKS 4.0 S, de 1145x2070x90 mm, surface utile 2,1 m², rendement optique 0,851, coefficient primaire de pertes 4,036 W/m²K et coefficient secondaire de pertes 0,0108 W/m²K², selon NF EN 12975-2, structure de support sur couverture plane et ballon échangeur à un serpentin modèle SU200 de 200 litres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</si>
  <si>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</si>
  <si>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</si>
  <si>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</si>
  <si>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</si>
  <si>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</si>
  <si>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</si>
  <si>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mt38bur600aaca</t>
  </si>
  <si>
    <t xml:space="preserve">Capteur solaire thermique complet, partagé, pour installation individuelle, modèle Logasol CP/1/SKS/SU200 "BUDERUS", composé de: un panneau modèle SKS 4.0 S, surface utile 2,1 m², rendement optique 0,851, coefficient primaire de pertes 4,036 W/m²K et coefficient secondaire de pertes 0,0108 W/m²K², selon NF EN 12975-2, composé de: panneau en verre de transmissivité élevée (granulé), lame absorbante en une seule pièce avec traitement sélectif (Tinox-PVD), tubes absorbeurs à double méandre, isolation thermique, panneau arrière, châssis en fibre de verre noir avec coins en plastique injecté et étui pour sonde de température; structure de support sur couverture plane; kit de tuyauteries et accessoires de connexion en acier inoxydable; ballon échangeur en acier vitrifié, à un serpentin modèle SU200 de 200 litres; station solaire avec régulation intégrée modèle KS0105 SC20; vase d'expansion de 25 litres avec kit de connexion AAS; vanne de sécurité; purgeur automatique et liquide solaire Tyfocor (2x20 litres).</t>
  </si>
  <si>
    <t xml:space="preserve">U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</si>
  <si>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</si>
  <si>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</si>
  <si>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</si>
  <si>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</si>
  <si>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</si>
  <si>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</si>
  <si>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Coûts directs complémentaires</t>
  </si>
  <si>
    <t xml:space="preserve">%</t>
  </si>
  <si>
    <t xml:space="preserve">Coût d'entretien décennal: 2.497,95€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</si>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</sst>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19.21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71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3075.000000</v>
      </c>
      <c r="J8" s="16"/>
      <c r="K8" s="16">
        <f ca="1">ROUND(INDIRECT(ADDRESS(ROW()+(0), COLUMN()+(-5), 1))*INDIRECT(ADDRESS(ROW()+(0), COLUMN()+(-2), 1)), 2)</f>
        <v>3075.000000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3.184000</v>
      </c>
      <c r="G9" s="19" t="s">
        <v>16</v>
      </c>
      <c r="H9" s="19"/>
      <c r="I9" s="20">
        <v>24.910000</v>
      </c>
      <c r="J9" s="20"/>
      <c r="K9" s="20">
        <f ca="1">ROUND(INDIRECT(ADDRESS(ROW()+(0), COLUMN()+(-5), 1))*INDIRECT(ADDRESS(ROW()+(0), COLUMN()+(-2), 1)), 2)</f>
        <v>79.310000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3.184000</v>
      </c>
      <c r="G10" s="23" t="s">
        <v>19</v>
      </c>
      <c r="H10" s="23"/>
      <c r="I10" s="24">
        <v>21.360000</v>
      </c>
      <c r="J10" s="24"/>
      <c r="K10" s="24">
        <f ca="1">ROUND(INDIRECT(ADDRESS(ROW()+(0), COLUMN()+(-5), 1))*INDIRECT(ADDRESS(ROW()+(0), COLUMN()+(-2), 1)), 2)</f>
        <v>68.010000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3222.320000</v>
      </c>
      <c r="J11" s="28"/>
      <c r="K11" s="28">
        <f ca="1">ROUND(INDIRECT(ADDRESS(ROW()+(0), COLUMN()+(-5), 1))*INDIRECT(ADDRESS(ROW()+(0), COLUMN()+(-2), 1))/100, 2)</f>
        <v>64.450000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3286.770000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